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Egyebeim\Munka\Munka\Felvételis munka\Tantárgyi megfeleltetés\"/>
    </mc:Choice>
  </mc:AlternateContent>
  <bookViews>
    <workbookView xWindow="0" yWindow="0" windowWidth="28800" windowHeight="12030" activeTab="1"/>
  </bookViews>
  <sheets>
    <sheet name="GI-MSc - Üzemmérnök" sheetId="3" r:id="rId1"/>
    <sheet name="GI-MSc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G37" i="3" s="1"/>
  <c r="G25" i="3"/>
  <c r="G26" i="3" s="1"/>
  <c r="G14" i="3"/>
  <c r="G15" i="3" s="1"/>
  <c r="G39" i="3" l="1"/>
  <c r="A40" i="3" s="1"/>
  <c r="G36" i="2"/>
  <c r="G37" i="2" s="1"/>
  <c r="G25" i="2"/>
  <c r="G26" i="2" s="1"/>
  <c r="G14" i="2"/>
  <c r="G15" i="2" s="1"/>
  <c r="G39" i="2" l="1"/>
  <c r="A40" i="2" s="1"/>
</calcChain>
</file>

<file path=xl/sharedStrings.xml><?xml version="1.0" encoding="utf-8"?>
<sst xmlns="http://schemas.openxmlformats.org/spreadsheetml/2006/main" count="86" uniqueCount="26">
  <si>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</si>
  <si>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</si>
  <si>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</si>
  <si>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</si>
  <si>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</si>
  <si>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</si>
  <si>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</si>
  <si>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</si>
  <si>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</si>
  <si>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</si>
  <si>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</si>
  <si>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</si>
  <si>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</si>
  <si>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</si>
  <si>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Természettudományos ismeretek (analízis, valószínűségszámítás, statisztika, operációkutatás,
matematika, számítástudomány)</t>
  </si>
  <si>
    <t xml:space="preserve">Természettudományos alapismeretek (analízis, statisztika, operációkutatás) </t>
  </si>
  <si>
    <t>Gazdasági és humán ismeretek (közgazdaságtan, pénzügyi ismeretek, számvitel, kontrolling)</t>
  </si>
  <si>
    <t>Informatikai ismeretek (számítógép-architektúrák, adatbázisok, üzleti intelligencia,
vállalatirányítási rendszerek, minőségbiztosítás, informatikai audit, rendszerfejlesztés)</t>
  </si>
  <si>
    <t>Informatikai ismeretek (számítógép-architektúrák, operációs rendszerek, számítógéphálózatok, programozáselmélet, programnyelvek, programtervezés, adatbázis-kezelés, IRarchitektúrák, -fejlesztés, -menedzselés, minőségbiztosítás, integrált fejlesztőeszközök,
fejlesztési támogatások, informatikai audit, integrált vállalatirányítási rendszerek, speciális
alkalmazások)</t>
  </si>
  <si>
    <t>Beszámítva (max. 10):</t>
  </si>
  <si>
    <t>Beszámítva (max. 20):</t>
  </si>
  <si>
    <t>Beszámítva (max. 40):</t>
  </si>
  <si>
    <t>Beszámítva (max. 30):</t>
  </si>
  <si>
    <t>Gazdasági és humán ismeretek [közgazdaságtan, vállalatgazdaságtan, gazdaságtudomány,
pénzügy, jogi -, európai uniós ismeretek, menedzsment, vezetéselméleti
(döntéselmélet, módszertan) ismeretek]</t>
  </si>
  <si>
    <t>Tantárgyi megfeleltetési jegyzék                                     Üzemmérnök informatikus BProf szakról érkezők</t>
  </si>
  <si>
    <t xml:space="preserve">Tantárgyi megfeleltetési jegyzék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</si>
</sst>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2" borderId="13" xfId="0" applyFont="1" applyFill="1" applyBorder="1" applyAlignment="1">
      <alignment horizontal="right" vertical="top" wrapText="1"/>
    </xf>
    <xf numFmtId="0" fontId="0" fillId="2" borderId="16" xfId="0" applyFill="1" applyBorder="1" applyAlignment="1">
      <alignment vertical="top" wrapText="1"/>
    </xf>
    <xf numFmtId="0" fontId="3" fillId="2" borderId="17" xfId="0" applyFont="1" applyFill="1" applyBorder="1" applyAlignment="1">
      <alignment horizontal="right" vertical="top" wrapText="1"/>
    </xf>
    <xf numFmtId="0" fontId="3" fillId="2" borderId="18" xfId="0" applyFont="1" applyFill="1" applyBorder="1" applyAlignment="1">
      <alignment horizontal="right" vertical="top" wrapText="1"/>
    </xf>
    <xf numFmtId="0" fontId="3" fillId="2" borderId="19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0" fontId="6" fillId="2" borderId="22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1"/>
    <cellStyle name="Normál 3" xfId="3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0" workbookViewId="0">
      <selection activeCell="C46" sqref="C46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7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12.7109375" style="1" customWidth="1"/>
    <col min="10" max="16384" width="9.140625" style="1"/>
  </cols>
  <sheetData>
    <row r="1" spans="1:9" ht="62.25" customHeight="1" thickBot="1" x14ac:dyDescent="0.3">
      <c r="A1" s="18" t="s">
        <v>24</v>
      </c>
      <c r="B1" s="19"/>
      <c r="C1" s="19"/>
      <c r="D1" s="19"/>
      <c r="E1" s="19"/>
      <c r="F1" s="19"/>
      <c r="G1" s="19"/>
      <c r="H1" s="20"/>
    </row>
    <row r="2" spans="1:9" ht="15.75" thickBot="1" x14ac:dyDescent="0.3"/>
    <row r="3" spans="1:9" ht="18.75" x14ac:dyDescent="0.25">
      <c r="A3" s="5" t="s">
        <v>0</v>
      </c>
      <c r="B3" s="11"/>
      <c r="C3" s="11"/>
      <c r="D3" s="11"/>
      <c r="E3" s="11"/>
      <c r="F3" s="11"/>
      <c r="G3" s="11"/>
      <c r="H3" s="12"/>
    </row>
    <row r="4" spans="1:9" ht="19.5" thickBot="1" x14ac:dyDescent="0.3">
      <c r="A4" s="6" t="s">
        <v>11</v>
      </c>
      <c r="B4" s="13"/>
      <c r="C4" s="13"/>
      <c r="D4" s="13"/>
      <c r="E4" s="13"/>
      <c r="F4" s="13"/>
      <c r="G4" s="13"/>
      <c r="H4" s="14"/>
    </row>
    <row r="5" spans="1:9" ht="15.75" thickBot="1" x14ac:dyDescent="0.3"/>
    <row r="6" spans="1:9" ht="33.75" customHeight="1" x14ac:dyDescent="0.25">
      <c r="A6" s="21" t="s">
        <v>15</v>
      </c>
      <c r="B6" s="22"/>
      <c r="C6" s="22"/>
      <c r="D6" s="22"/>
      <c r="E6" s="22"/>
      <c r="F6" s="22"/>
      <c r="G6" s="22"/>
      <c r="H6" s="23"/>
    </row>
    <row r="7" spans="1:9" ht="15.75" x14ac:dyDescent="0.25">
      <c r="A7" s="24" t="s">
        <v>9</v>
      </c>
      <c r="B7" s="15"/>
      <c r="C7" s="15"/>
      <c r="D7" s="15"/>
      <c r="E7" s="15"/>
      <c r="F7" s="15"/>
      <c r="G7" s="15"/>
      <c r="H7" s="25"/>
    </row>
    <row r="8" spans="1:9" ht="33.75" customHeight="1" x14ac:dyDescent="0.25">
      <c r="A8" s="26" t="s">
        <v>12</v>
      </c>
      <c r="B8" s="3" t="s">
        <v>1</v>
      </c>
      <c r="C8" s="8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27" t="s">
        <v>7</v>
      </c>
      <c r="I8" s="1" t="s">
        <v>13</v>
      </c>
    </row>
    <row r="9" spans="1:9" x14ac:dyDescent="0.25">
      <c r="A9" s="28"/>
      <c r="B9" s="2"/>
      <c r="C9" s="9"/>
      <c r="D9" s="2"/>
      <c r="E9" s="2"/>
      <c r="F9" s="2"/>
      <c r="G9" s="2"/>
      <c r="H9" s="29"/>
    </row>
    <row r="10" spans="1:9" x14ac:dyDescent="0.25">
      <c r="A10" s="28"/>
      <c r="B10" s="2"/>
      <c r="C10" s="9"/>
      <c r="D10" s="2"/>
      <c r="E10" s="2"/>
      <c r="F10" s="2"/>
      <c r="G10" s="2"/>
      <c r="H10" s="29"/>
    </row>
    <row r="11" spans="1:9" x14ac:dyDescent="0.25">
      <c r="A11" s="28"/>
      <c r="B11" s="2"/>
      <c r="C11" s="9"/>
      <c r="D11" s="2"/>
      <c r="E11" s="2"/>
      <c r="F11" s="2"/>
      <c r="G11" s="2"/>
      <c r="H11" s="29"/>
    </row>
    <row r="12" spans="1:9" x14ac:dyDescent="0.25">
      <c r="A12" s="28"/>
      <c r="B12" s="2"/>
      <c r="C12" s="9"/>
      <c r="D12" s="2"/>
      <c r="E12" s="2"/>
      <c r="F12" s="2"/>
      <c r="G12" s="2"/>
      <c r="H12" s="29"/>
    </row>
    <row r="13" spans="1:9" x14ac:dyDescent="0.25">
      <c r="A13" s="28"/>
      <c r="B13" s="2"/>
      <c r="C13" s="9"/>
      <c r="D13" s="2"/>
      <c r="E13" s="2"/>
      <c r="F13" s="2"/>
      <c r="G13" s="2"/>
      <c r="H13" s="29"/>
    </row>
    <row r="14" spans="1:9" x14ac:dyDescent="0.25">
      <c r="A14" s="30" t="s">
        <v>8</v>
      </c>
      <c r="B14" s="16"/>
      <c r="C14" s="16"/>
      <c r="D14" s="16"/>
      <c r="E14" s="16"/>
      <c r="F14" s="17"/>
      <c r="G14" s="4">
        <f>SUM(G9:G13)</f>
        <v>0</v>
      </c>
      <c r="H14" s="31"/>
    </row>
    <row r="15" spans="1:9" ht="15.75" thickBot="1" x14ac:dyDescent="0.3">
      <c r="A15" s="32" t="s">
        <v>19</v>
      </c>
      <c r="B15" s="33"/>
      <c r="C15" s="33"/>
      <c r="D15" s="33"/>
      <c r="E15" s="33"/>
      <c r="F15" s="34"/>
      <c r="G15" s="35">
        <f>MIN(10,G14)</f>
        <v>0</v>
      </c>
      <c r="H15" s="36"/>
    </row>
    <row r="16" spans="1:9" ht="15.75" thickBot="1" x14ac:dyDescent="0.3"/>
    <row r="17" spans="1:9" ht="24" customHeight="1" x14ac:dyDescent="0.25">
      <c r="A17" s="37" t="s">
        <v>16</v>
      </c>
      <c r="B17" s="38"/>
      <c r="C17" s="38"/>
      <c r="D17" s="38"/>
      <c r="E17" s="38"/>
      <c r="F17" s="38"/>
      <c r="G17" s="38"/>
      <c r="H17" s="39"/>
    </row>
    <row r="18" spans="1:9" ht="15.75" customHeight="1" x14ac:dyDescent="0.25">
      <c r="A18" s="24" t="s">
        <v>9</v>
      </c>
      <c r="B18" s="15"/>
      <c r="C18" s="15"/>
      <c r="D18" s="15"/>
      <c r="E18" s="15"/>
      <c r="F18" s="15"/>
      <c r="G18" s="15"/>
      <c r="H18" s="25"/>
    </row>
    <row r="19" spans="1:9" ht="33.75" customHeight="1" x14ac:dyDescent="0.25">
      <c r="A19" s="26" t="s">
        <v>12</v>
      </c>
      <c r="B19" s="3" t="s">
        <v>1</v>
      </c>
      <c r="C19" s="8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27" t="s">
        <v>7</v>
      </c>
      <c r="I19" s="1" t="s">
        <v>13</v>
      </c>
    </row>
    <row r="20" spans="1:9" x14ac:dyDescent="0.25">
      <c r="A20" s="28"/>
      <c r="B20" s="2"/>
      <c r="C20" s="9"/>
      <c r="D20" s="2"/>
      <c r="E20" s="2"/>
      <c r="F20" s="2"/>
      <c r="G20" s="2"/>
      <c r="H20" s="29"/>
    </row>
    <row r="21" spans="1:9" x14ac:dyDescent="0.25">
      <c r="A21" s="28"/>
      <c r="B21" s="2"/>
      <c r="C21" s="9"/>
      <c r="D21" s="2"/>
      <c r="E21" s="2"/>
      <c r="F21" s="2"/>
      <c r="G21" s="2"/>
      <c r="H21" s="29"/>
    </row>
    <row r="22" spans="1:9" x14ac:dyDescent="0.25">
      <c r="A22" s="28"/>
      <c r="B22" s="2"/>
      <c r="C22" s="9"/>
      <c r="D22" s="2"/>
      <c r="E22" s="2"/>
      <c r="F22" s="2"/>
      <c r="G22" s="2"/>
      <c r="H22" s="29"/>
    </row>
    <row r="23" spans="1:9" x14ac:dyDescent="0.25">
      <c r="A23" s="28"/>
      <c r="B23" s="2"/>
      <c r="C23" s="9"/>
      <c r="D23" s="2"/>
      <c r="E23" s="2"/>
      <c r="F23" s="2"/>
      <c r="G23" s="2"/>
      <c r="H23" s="29"/>
    </row>
    <row r="24" spans="1:9" x14ac:dyDescent="0.25">
      <c r="A24" s="28"/>
      <c r="B24" s="2"/>
      <c r="C24" s="9"/>
      <c r="D24" s="2"/>
      <c r="E24" s="2"/>
      <c r="F24" s="2"/>
      <c r="G24" s="2"/>
      <c r="H24" s="29"/>
    </row>
    <row r="25" spans="1:9" x14ac:dyDescent="0.25">
      <c r="A25" s="30" t="s">
        <v>8</v>
      </c>
      <c r="B25" s="16"/>
      <c r="C25" s="16"/>
      <c r="D25" s="16"/>
      <c r="E25" s="16"/>
      <c r="F25" s="17"/>
      <c r="G25" s="4">
        <f>SUM(G20:G24)</f>
        <v>0</v>
      </c>
      <c r="H25" s="31"/>
    </row>
    <row r="26" spans="1:9" ht="15.75" thickBot="1" x14ac:dyDescent="0.3">
      <c r="A26" s="32" t="s">
        <v>20</v>
      </c>
      <c r="B26" s="33"/>
      <c r="C26" s="33"/>
      <c r="D26" s="33"/>
      <c r="E26" s="33"/>
      <c r="F26" s="34"/>
      <c r="G26" s="35">
        <f>MIN(20,G25)</f>
        <v>0</v>
      </c>
      <c r="H26" s="36"/>
    </row>
    <row r="27" spans="1:9" ht="15.75" thickBot="1" x14ac:dyDescent="0.3">
      <c r="A27" s="7"/>
      <c r="C27" s="1"/>
    </row>
    <row r="28" spans="1:9" ht="41.25" customHeight="1" x14ac:dyDescent="0.25">
      <c r="A28" s="37" t="s">
        <v>17</v>
      </c>
      <c r="B28" s="38"/>
      <c r="C28" s="38"/>
      <c r="D28" s="38"/>
      <c r="E28" s="38"/>
      <c r="F28" s="38"/>
      <c r="G28" s="38"/>
      <c r="H28" s="39"/>
    </row>
    <row r="29" spans="1:9" ht="15.75" x14ac:dyDescent="0.25">
      <c r="A29" s="24" t="s">
        <v>9</v>
      </c>
      <c r="B29" s="15"/>
      <c r="C29" s="15"/>
      <c r="D29" s="15"/>
      <c r="E29" s="15"/>
      <c r="F29" s="15"/>
      <c r="G29" s="15"/>
      <c r="H29" s="25"/>
    </row>
    <row r="30" spans="1:9" ht="35.25" customHeight="1" x14ac:dyDescent="0.25">
      <c r="A30" s="26" t="s">
        <v>12</v>
      </c>
      <c r="B30" s="3" t="s">
        <v>1</v>
      </c>
      <c r="C30" s="8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27" t="s">
        <v>7</v>
      </c>
      <c r="I30" s="1" t="s">
        <v>13</v>
      </c>
    </row>
    <row r="31" spans="1:9" x14ac:dyDescent="0.25">
      <c r="A31" s="28"/>
      <c r="B31" s="2"/>
      <c r="C31" s="9"/>
      <c r="D31" s="2"/>
      <c r="E31" s="2"/>
      <c r="F31" s="2"/>
      <c r="G31" s="2"/>
      <c r="H31" s="29"/>
    </row>
    <row r="32" spans="1:9" x14ac:dyDescent="0.25">
      <c r="A32" s="28"/>
      <c r="B32" s="2"/>
      <c r="C32" s="9"/>
      <c r="D32" s="2"/>
      <c r="E32" s="2"/>
      <c r="F32" s="2"/>
      <c r="G32" s="2"/>
      <c r="H32" s="29"/>
    </row>
    <row r="33" spans="1:8" x14ac:dyDescent="0.25">
      <c r="A33" s="28"/>
      <c r="B33" s="2"/>
      <c r="C33" s="9"/>
      <c r="D33" s="2"/>
      <c r="E33" s="2"/>
      <c r="F33" s="2"/>
      <c r="G33" s="2"/>
      <c r="H33" s="29"/>
    </row>
    <row r="34" spans="1:8" x14ac:dyDescent="0.25">
      <c r="A34" s="28"/>
      <c r="B34" s="2"/>
      <c r="C34" s="9"/>
      <c r="D34" s="2"/>
      <c r="E34" s="2"/>
      <c r="F34" s="2"/>
      <c r="G34" s="2"/>
      <c r="H34" s="29"/>
    </row>
    <row r="35" spans="1:8" x14ac:dyDescent="0.25">
      <c r="A35" s="28"/>
      <c r="B35" s="2"/>
      <c r="C35" s="9"/>
      <c r="D35" s="2"/>
      <c r="E35" s="2"/>
      <c r="F35" s="2"/>
      <c r="G35" s="2"/>
      <c r="H35" s="29"/>
    </row>
    <row r="36" spans="1:8" x14ac:dyDescent="0.25">
      <c r="A36" s="30" t="s">
        <v>8</v>
      </c>
      <c r="B36" s="16"/>
      <c r="C36" s="16"/>
      <c r="D36" s="16"/>
      <c r="E36" s="16"/>
      <c r="F36" s="17"/>
      <c r="G36" s="4">
        <f>SUM(G31:G35)</f>
        <v>0</v>
      </c>
      <c r="H36" s="31"/>
    </row>
    <row r="37" spans="1:8" ht="15.75" thickBot="1" x14ac:dyDescent="0.3">
      <c r="A37" s="32" t="s">
        <v>22</v>
      </c>
      <c r="B37" s="33"/>
      <c r="C37" s="33"/>
      <c r="D37" s="33"/>
      <c r="E37" s="33"/>
      <c r="F37" s="34"/>
      <c r="G37" s="35">
        <f>MIN(30,G36)</f>
        <v>0</v>
      </c>
      <c r="H37" s="36"/>
    </row>
    <row r="38" spans="1:8" ht="15.75" thickBot="1" x14ac:dyDescent="0.3"/>
    <row r="39" spans="1:8" ht="18.75" x14ac:dyDescent="0.25">
      <c r="A39" s="40" t="s">
        <v>10</v>
      </c>
      <c r="B39" s="41"/>
      <c r="C39" s="41"/>
      <c r="D39" s="41"/>
      <c r="E39" s="41"/>
      <c r="F39" s="42"/>
      <c r="G39" s="43">
        <f>G15+G26+G37</f>
        <v>0</v>
      </c>
      <c r="H39" s="44"/>
    </row>
    <row r="40" spans="1:8" ht="19.5" thickBot="1" x14ac:dyDescent="0.3">
      <c r="A40" s="45" t="str">
        <f>IF(G39&lt;40,"Nincs elegendő kredit a jelentkezéshez",IF(G39&lt;70,"Bizonyos kurzusokat pótolni kell","Korlátozás nélkül felvehető"))</f>
        <v>Nincs elegendő kredit a jelentkezéshez</v>
      </c>
      <c r="B40" s="46"/>
      <c r="C40" s="46"/>
      <c r="D40" s="46"/>
      <c r="E40" s="46"/>
      <c r="F40" s="46"/>
      <c r="G40" s="46"/>
      <c r="H40" s="47"/>
    </row>
  </sheetData>
  <mergeCells count="17">
    <mergeCell ref="A29:H29"/>
    <mergeCell ref="A36:F36"/>
    <mergeCell ref="A37:F37"/>
    <mergeCell ref="A39:F39"/>
    <mergeCell ref="A40:H40"/>
    <mergeCell ref="A28:H28"/>
    <mergeCell ref="A1:H1"/>
    <mergeCell ref="B3:H3"/>
    <mergeCell ref="B4:H4"/>
    <mergeCell ref="A6:H6"/>
    <mergeCell ref="A7:H7"/>
    <mergeCell ref="A14:F14"/>
    <mergeCell ref="A15:F15"/>
    <mergeCell ref="A17:H17"/>
    <mergeCell ref="A18:H18"/>
    <mergeCell ref="A25:F25"/>
    <mergeCell ref="A26:F26"/>
  </mergeCell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9" workbookViewId="0">
      <selection activeCell="P26" sqref="P26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7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11.85546875" style="1" customWidth="1"/>
    <col min="10" max="16384" width="9.140625" style="1"/>
  </cols>
  <sheetData>
    <row r="1" spans="1:9" ht="34.5" customHeight="1" thickBot="1" x14ac:dyDescent="0.3">
      <c r="A1" s="18" t="s">
        <v>25</v>
      </c>
      <c r="B1" s="19"/>
      <c r="C1" s="19"/>
      <c r="D1" s="19"/>
      <c r="E1" s="19"/>
      <c r="F1" s="19"/>
      <c r="G1" s="19"/>
      <c r="H1" s="20"/>
    </row>
    <row r="2" spans="1:9" ht="15.75" thickBot="1" x14ac:dyDescent="0.3"/>
    <row r="3" spans="1:9" ht="18.75" x14ac:dyDescent="0.25">
      <c r="A3" s="5" t="s">
        <v>0</v>
      </c>
      <c r="B3" s="11"/>
      <c r="C3" s="11"/>
      <c r="D3" s="11"/>
      <c r="E3" s="11"/>
      <c r="F3" s="11"/>
      <c r="G3" s="11"/>
      <c r="H3" s="12"/>
    </row>
    <row r="4" spans="1:9" ht="19.5" thickBot="1" x14ac:dyDescent="0.3">
      <c r="A4" s="6" t="s">
        <v>11</v>
      </c>
      <c r="B4" s="13"/>
      <c r="C4" s="13"/>
      <c r="D4" s="13"/>
      <c r="E4" s="13"/>
      <c r="F4" s="13"/>
      <c r="G4" s="13"/>
      <c r="H4" s="14"/>
    </row>
    <row r="5" spans="1:9" ht="15.75" thickBot="1" x14ac:dyDescent="0.3"/>
    <row r="6" spans="1:9" ht="33.75" customHeight="1" x14ac:dyDescent="0.25">
      <c r="A6" s="37" t="s">
        <v>14</v>
      </c>
      <c r="B6" s="38"/>
      <c r="C6" s="38"/>
      <c r="D6" s="38"/>
      <c r="E6" s="38"/>
      <c r="F6" s="38"/>
      <c r="G6" s="38"/>
      <c r="H6" s="39"/>
    </row>
    <row r="7" spans="1:9" ht="15.75" x14ac:dyDescent="0.25">
      <c r="A7" s="24" t="s">
        <v>9</v>
      </c>
      <c r="B7" s="15"/>
      <c r="C7" s="15"/>
      <c r="D7" s="15"/>
      <c r="E7" s="15"/>
      <c r="F7" s="15"/>
      <c r="G7" s="15"/>
      <c r="H7" s="25"/>
    </row>
    <row r="8" spans="1:9" ht="33.75" customHeight="1" x14ac:dyDescent="0.25">
      <c r="A8" s="26" t="s">
        <v>12</v>
      </c>
      <c r="B8" s="3" t="s">
        <v>1</v>
      </c>
      <c r="C8" s="8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27" t="s">
        <v>7</v>
      </c>
      <c r="I8" s="1" t="s">
        <v>13</v>
      </c>
    </row>
    <row r="9" spans="1:9" x14ac:dyDescent="0.25">
      <c r="A9" s="28"/>
      <c r="B9" s="2"/>
      <c r="C9" s="9"/>
      <c r="D9" s="2"/>
      <c r="E9" s="2"/>
      <c r="F9" s="2"/>
      <c r="G9" s="2"/>
      <c r="H9" s="29"/>
    </row>
    <row r="10" spans="1:9" x14ac:dyDescent="0.25">
      <c r="A10" s="28"/>
      <c r="B10" s="2"/>
      <c r="C10" s="9"/>
      <c r="D10" s="2"/>
      <c r="E10" s="2"/>
      <c r="F10" s="2"/>
      <c r="G10" s="2"/>
      <c r="H10" s="29"/>
    </row>
    <row r="11" spans="1:9" x14ac:dyDescent="0.25">
      <c r="A11" s="28"/>
      <c r="B11" s="2"/>
      <c r="C11" s="9"/>
      <c r="D11" s="2"/>
      <c r="E11" s="2"/>
      <c r="F11" s="2"/>
      <c r="G11" s="2"/>
      <c r="H11" s="29"/>
    </row>
    <row r="12" spans="1:9" x14ac:dyDescent="0.25">
      <c r="A12" s="28"/>
      <c r="B12" s="2"/>
      <c r="C12" s="9"/>
      <c r="D12" s="2"/>
      <c r="E12" s="2"/>
      <c r="F12" s="2"/>
      <c r="G12" s="2"/>
      <c r="H12" s="29"/>
    </row>
    <row r="13" spans="1:9" x14ac:dyDescent="0.25">
      <c r="A13" s="28"/>
      <c r="B13" s="2"/>
      <c r="C13" s="9"/>
      <c r="D13" s="2"/>
      <c r="E13" s="2"/>
      <c r="F13" s="2"/>
      <c r="G13" s="2"/>
      <c r="H13" s="29"/>
    </row>
    <row r="14" spans="1:9" x14ac:dyDescent="0.25">
      <c r="A14" s="30" t="s">
        <v>8</v>
      </c>
      <c r="B14" s="16"/>
      <c r="C14" s="16"/>
      <c r="D14" s="16"/>
      <c r="E14" s="16"/>
      <c r="F14" s="17"/>
      <c r="G14" s="4">
        <f>SUM(G9:G13)</f>
        <v>0</v>
      </c>
      <c r="H14" s="31"/>
    </row>
    <row r="15" spans="1:9" ht="15.75" thickBot="1" x14ac:dyDescent="0.3">
      <c r="A15" s="32" t="s">
        <v>19</v>
      </c>
      <c r="B15" s="33"/>
      <c r="C15" s="33"/>
      <c r="D15" s="33"/>
      <c r="E15" s="33"/>
      <c r="F15" s="34"/>
      <c r="G15" s="35">
        <f>MIN(10,G14)</f>
        <v>0</v>
      </c>
      <c r="H15" s="36"/>
    </row>
    <row r="16" spans="1:9" ht="15.75" thickBot="1" x14ac:dyDescent="0.3"/>
    <row r="17" spans="1:9" ht="49.5" customHeight="1" x14ac:dyDescent="0.25">
      <c r="A17" s="37" t="s">
        <v>23</v>
      </c>
      <c r="B17" s="38"/>
      <c r="C17" s="38"/>
      <c r="D17" s="38"/>
      <c r="E17" s="38"/>
      <c r="F17" s="38"/>
      <c r="G17" s="38"/>
      <c r="H17" s="39"/>
    </row>
    <row r="18" spans="1:9" ht="15.75" customHeight="1" x14ac:dyDescent="0.25">
      <c r="A18" s="24" t="s">
        <v>9</v>
      </c>
      <c r="B18" s="15"/>
      <c r="C18" s="15"/>
      <c r="D18" s="15"/>
      <c r="E18" s="15"/>
      <c r="F18" s="15"/>
      <c r="G18" s="15"/>
      <c r="H18" s="25"/>
    </row>
    <row r="19" spans="1:9" ht="33.75" customHeight="1" x14ac:dyDescent="0.25">
      <c r="A19" s="26" t="s">
        <v>12</v>
      </c>
      <c r="B19" s="3" t="s">
        <v>1</v>
      </c>
      <c r="C19" s="8" t="s">
        <v>2</v>
      </c>
      <c r="D19" s="3" t="s">
        <v>3</v>
      </c>
      <c r="E19" s="3" t="s">
        <v>4</v>
      </c>
      <c r="F19" s="10" t="s">
        <v>5</v>
      </c>
      <c r="G19" s="3" t="s">
        <v>6</v>
      </c>
      <c r="H19" s="27" t="s">
        <v>7</v>
      </c>
      <c r="I19" s="1" t="s">
        <v>13</v>
      </c>
    </row>
    <row r="20" spans="1:9" x14ac:dyDescent="0.25">
      <c r="A20" s="28"/>
      <c r="B20" s="2"/>
      <c r="C20" s="9"/>
      <c r="D20" s="2"/>
      <c r="E20" s="2"/>
      <c r="F20" s="2"/>
      <c r="G20" s="2"/>
      <c r="H20" s="29"/>
    </row>
    <row r="21" spans="1:9" x14ac:dyDescent="0.25">
      <c r="A21" s="28"/>
      <c r="B21" s="2"/>
      <c r="C21" s="9"/>
      <c r="D21" s="2"/>
      <c r="E21" s="2"/>
      <c r="F21" s="2"/>
      <c r="G21" s="2"/>
      <c r="H21" s="29"/>
    </row>
    <row r="22" spans="1:9" x14ac:dyDescent="0.25">
      <c r="A22" s="28"/>
      <c r="B22" s="2"/>
      <c r="C22" s="9"/>
      <c r="D22" s="2"/>
      <c r="E22" s="2"/>
      <c r="F22" s="2"/>
      <c r="G22" s="2"/>
      <c r="H22" s="29"/>
    </row>
    <row r="23" spans="1:9" x14ac:dyDescent="0.25">
      <c r="A23" s="28"/>
      <c r="B23" s="2"/>
      <c r="C23" s="9"/>
      <c r="D23" s="2"/>
      <c r="E23" s="2"/>
      <c r="F23" s="2"/>
      <c r="G23" s="2"/>
      <c r="H23" s="29"/>
    </row>
    <row r="24" spans="1:9" x14ac:dyDescent="0.25">
      <c r="A24" s="28"/>
      <c r="B24" s="2"/>
      <c r="C24" s="9"/>
      <c r="D24" s="2"/>
      <c r="E24" s="2"/>
      <c r="F24" s="2"/>
      <c r="G24" s="2"/>
      <c r="H24" s="29"/>
    </row>
    <row r="25" spans="1:9" x14ac:dyDescent="0.25">
      <c r="A25" s="30" t="s">
        <v>8</v>
      </c>
      <c r="B25" s="16"/>
      <c r="C25" s="16"/>
      <c r="D25" s="16"/>
      <c r="E25" s="16"/>
      <c r="F25" s="17"/>
      <c r="G25" s="4">
        <f>SUM(G20:G24)</f>
        <v>0</v>
      </c>
      <c r="H25" s="31"/>
    </row>
    <row r="26" spans="1:9" ht="15.75" thickBot="1" x14ac:dyDescent="0.3">
      <c r="A26" s="32" t="s">
        <v>20</v>
      </c>
      <c r="B26" s="33"/>
      <c r="C26" s="33"/>
      <c r="D26" s="33"/>
      <c r="E26" s="33"/>
      <c r="F26" s="34"/>
      <c r="G26" s="35">
        <f>MIN(20,G25)</f>
        <v>0</v>
      </c>
      <c r="H26" s="36"/>
    </row>
    <row r="27" spans="1:9" ht="15.75" thickBot="1" x14ac:dyDescent="0.3">
      <c r="A27" s="7"/>
      <c r="C27" s="1"/>
    </row>
    <row r="28" spans="1:9" ht="81" customHeight="1" x14ac:dyDescent="0.25">
      <c r="A28" s="37" t="s">
        <v>18</v>
      </c>
      <c r="B28" s="38"/>
      <c r="C28" s="38"/>
      <c r="D28" s="38"/>
      <c r="E28" s="38"/>
      <c r="F28" s="38"/>
      <c r="G28" s="38"/>
      <c r="H28" s="39"/>
    </row>
    <row r="29" spans="1:9" ht="15.75" x14ac:dyDescent="0.25">
      <c r="A29" s="24" t="s">
        <v>9</v>
      </c>
      <c r="B29" s="15"/>
      <c r="C29" s="15"/>
      <c r="D29" s="15"/>
      <c r="E29" s="15"/>
      <c r="F29" s="15"/>
      <c r="G29" s="15"/>
      <c r="H29" s="25"/>
    </row>
    <row r="30" spans="1:9" ht="35.25" customHeight="1" x14ac:dyDescent="0.25">
      <c r="A30" s="26" t="s">
        <v>12</v>
      </c>
      <c r="B30" s="3" t="s">
        <v>1</v>
      </c>
      <c r="C30" s="8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27" t="s">
        <v>7</v>
      </c>
      <c r="I30" s="1" t="s">
        <v>13</v>
      </c>
    </row>
    <row r="31" spans="1:9" x14ac:dyDescent="0.25">
      <c r="A31" s="28"/>
      <c r="B31" s="2"/>
      <c r="C31" s="9"/>
      <c r="D31" s="2"/>
      <c r="E31" s="2"/>
      <c r="F31" s="2"/>
      <c r="G31" s="2"/>
      <c r="H31" s="29"/>
    </row>
    <row r="32" spans="1:9" x14ac:dyDescent="0.25">
      <c r="A32" s="28"/>
      <c r="B32" s="2"/>
      <c r="C32" s="9"/>
      <c r="D32" s="2"/>
      <c r="E32" s="2"/>
      <c r="F32" s="2"/>
      <c r="G32" s="2"/>
      <c r="H32" s="29"/>
    </row>
    <row r="33" spans="1:8" x14ac:dyDescent="0.25">
      <c r="A33" s="28"/>
      <c r="B33" s="2"/>
      <c r="C33" s="9"/>
      <c r="D33" s="2"/>
      <c r="E33" s="2"/>
      <c r="F33" s="2"/>
      <c r="G33" s="2"/>
      <c r="H33" s="29"/>
    </row>
    <row r="34" spans="1:8" x14ac:dyDescent="0.25">
      <c r="A34" s="28"/>
      <c r="B34" s="2"/>
      <c r="C34" s="9"/>
      <c r="D34" s="2"/>
      <c r="E34" s="2"/>
      <c r="F34" s="2"/>
      <c r="G34" s="2"/>
      <c r="H34" s="29"/>
    </row>
    <row r="35" spans="1:8" x14ac:dyDescent="0.25">
      <c r="A35" s="28"/>
      <c r="B35" s="2"/>
      <c r="C35" s="9"/>
      <c r="D35" s="2"/>
      <c r="E35" s="2"/>
      <c r="F35" s="2"/>
      <c r="G35" s="2"/>
      <c r="H35" s="29"/>
    </row>
    <row r="36" spans="1:8" x14ac:dyDescent="0.25">
      <c r="A36" s="30" t="s">
        <v>8</v>
      </c>
      <c r="B36" s="16"/>
      <c r="C36" s="16"/>
      <c r="D36" s="16"/>
      <c r="E36" s="16"/>
      <c r="F36" s="17"/>
      <c r="G36" s="4">
        <f>SUM(G31:G35)</f>
        <v>0</v>
      </c>
      <c r="H36" s="31"/>
    </row>
    <row r="37" spans="1:8" ht="15.75" thickBot="1" x14ac:dyDescent="0.3">
      <c r="A37" s="32" t="s">
        <v>21</v>
      </c>
      <c r="B37" s="33"/>
      <c r="C37" s="33"/>
      <c r="D37" s="33"/>
      <c r="E37" s="33"/>
      <c r="F37" s="34"/>
      <c r="G37" s="35">
        <f>MIN(40,G36)</f>
        <v>0</v>
      </c>
      <c r="H37" s="36"/>
    </row>
    <row r="38" spans="1:8" ht="15.75" thickBot="1" x14ac:dyDescent="0.3"/>
    <row r="39" spans="1:8" ht="18.75" x14ac:dyDescent="0.25">
      <c r="A39" s="40" t="s">
        <v>10</v>
      </c>
      <c r="B39" s="41"/>
      <c r="C39" s="41"/>
      <c r="D39" s="41"/>
      <c r="E39" s="41"/>
      <c r="F39" s="42"/>
      <c r="G39" s="43">
        <f>G15+G26+G37</f>
        <v>0</v>
      </c>
      <c r="H39" s="44"/>
    </row>
    <row r="40" spans="1:8" ht="19.5" thickBot="1" x14ac:dyDescent="0.3">
      <c r="A40" s="45" t="str">
        <f>IF(G39&lt;30,"Nincs elegendő kredit a jelentkezéshez",IF(G39&lt;60,"Bizonyos kurzusokat pótolni kell","Korlátozás nélkül felvehető"))</f>
        <v>Nincs elegendő kredit a jelentkezéshez</v>
      </c>
      <c r="B40" s="46"/>
      <c r="C40" s="46"/>
      <c r="D40" s="46"/>
      <c r="E40" s="46"/>
      <c r="F40" s="46"/>
      <c r="G40" s="46"/>
      <c r="H40" s="47"/>
    </row>
  </sheetData>
  <mergeCells count="17">
    <mergeCell ref="A40:H40"/>
    <mergeCell ref="A28:H28"/>
    <mergeCell ref="A29:H29"/>
    <mergeCell ref="A36:F36"/>
    <mergeCell ref="A37:F37"/>
    <mergeCell ref="A39:F39"/>
    <mergeCell ref="A15:F15"/>
    <mergeCell ref="A17:H17"/>
    <mergeCell ref="A18:H18"/>
    <mergeCell ref="A25:F25"/>
    <mergeCell ref="A26:F26"/>
    <mergeCell ref="A14:F14"/>
    <mergeCell ref="A1:H1"/>
    <mergeCell ref="B3:H3"/>
    <mergeCell ref="B4:H4"/>
    <mergeCell ref="A6:H6"/>
    <mergeCell ref="A7:H7"/>
  </mergeCells>
  <pageMargins left="0.25" right="0.25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GI-MSc - Üzemmérnök</vt:lpstr>
      <vt:lpstr>GI-MSc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Podoski Nóra</cp:lastModifiedBy>
  <cp:lastPrinted>2025-07-24T09:17:41Z</cp:lastPrinted>
  <dcterms:created xsi:type="dcterms:W3CDTF">2012-09-27T19:30:12Z</dcterms:created>
  <dcterms:modified xsi:type="dcterms:W3CDTF">2025-07-24T09:19:59Z</dcterms:modified>
</cp:coreProperties>
</file>